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Ált. Isk." sheetId="1" r:id="rId1"/>
    <sheet name="Középisk. 20 löv." sheetId="2" r:id="rId2"/>
  </sheets>
  <definedNames/>
  <calcPr fullCalcOnLoad="1"/>
</workbook>
</file>

<file path=xl/sharedStrings.xml><?xml version="1.0" encoding="utf-8"?>
<sst xmlns="http://schemas.openxmlformats.org/spreadsheetml/2006/main" count="311" uniqueCount="166">
  <si>
    <t xml:space="preserve"> </t>
  </si>
  <si>
    <t>Csapatverseny:</t>
  </si>
  <si>
    <t>Rendező: Budapesti Sportlövő Szövetség</t>
  </si>
  <si>
    <t>Eredményjegyzék</t>
  </si>
  <si>
    <t>Nyiltirányzékú légpuska 20 lövés, Leány:</t>
  </si>
  <si>
    <t>Légpisztoly 20 lövés, Középiskolás Fiú:</t>
  </si>
  <si>
    <t>XVIII. Darus u. Á.I.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</si>
  <si>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</si>
  <si>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</si>
  <si>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</si>
  <si>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</si>
  <si>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</si>
  <si>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</si>
  <si>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</si>
  <si>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</si>
  <si>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</si>
  <si>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</si>
  <si>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</si>
  <si>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</si>
  <si>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ÁLTALÁNOS ISKOLÁSOK</t>
  </si>
  <si>
    <t>Légpuska 20 lövés, Középiskolás Fiú:</t>
  </si>
  <si>
    <t>Légpuska 20 lövés, Középiskolás Leány:</t>
  </si>
  <si>
    <t xml:space="preserve">XVIII. Darus u. ÁI. és Magyar-Német Két Tanny. Isk. </t>
  </si>
  <si>
    <t>Légpisztoly 20 lövés, Leány:</t>
  </si>
  <si>
    <t>I.</t>
  </si>
  <si>
    <t>II.</t>
  </si>
  <si>
    <t>Csapat:</t>
  </si>
  <si>
    <t>01</t>
  </si>
  <si>
    <t>99</t>
  </si>
  <si>
    <t>03</t>
  </si>
  <si>
    <t>02</t>
  </si>
  <si>
    <t>04</t>
  </si>
  <si>
    <t>Németh Norbert</t>
  </si>
  <si>
    <t>05</t>
  </si>
  <si>
    <t>Perger Zoltán</t>
  </si>
  <si>
    <t>XX. Hajós Alfréd ÁI.</t>
  </si>
  <si>
    <t>Bolgár Botond</t>
  </si>
  <si>
    <t>XVIII. Kassa utcai ÁI.</t>
  </si>
  <si>
    <t>Szabó Bence</t>
  </si>
  <si>
    <t>Helyszín:Bp.XIV. ker. Mexikói út 21-23. /UTE lőtér/</t>
  </si>
  <si>
    <t>Varsányi Karina</t>
  </si>
  <si>
    <t>IX.Puskás Tivadar SZKI</t>
  </si>
  <si>
    <t>Vezér Zalán</t>
  </si>
  <si>
    <t>XX. Német Nemzetiségi Gim.</t>
  </si>
  <si>
    <t>06</t>
  </si>
  <si>
    <t>XXI. Katona József ÁI.</t>
  </si>
  <si>
    <t>Nyiltirányzékú légpuska 20 lövés, Fiú:</t>
  </si>
  <si>
    <t>Légpisztoly 20 lövés, Fiú:</t>
  </si>
  <si>
    <t>IX. Ferencvárosi Sport Általános Iskola és Gim.</t>
  </si>
  <si>
    <t>Drahos Nikolett</t>
  </si>
  <si>
    <t>IX. Ferencvárosi Sport ÁI  és Gim.</t>
  </si>
  <si>
    <t>Középiskolások Budapest Bajnoksága</t>
  </si>
  <si>
    <t>Helyszín:Bp. XIV. Mexikói út 21-23. /UTE lőtér/</t>
  </si>
  <si>
    <t>XXI. Arany János ÁI.</t>
  </si>
  <si>
    <t>Balla Krisztián</t>
  </si>
  <si>
    <t>XXI. Vermes Miklós ÁI.</t>
  </si>
  <si>
    <t>Mikita Boglárka</t>
  </si>
  <si>
    <t>Magony Tímea</t>
  </si>
  <si>
    <t>Erős Rebeka</t>
  </si>
  <si>
    <t>Boros Viktória</t>
  </si>
  <si>
    <t>XVI, Keresztúri Dezső ÁI</t>
  </si>
  <si>
    <t>Ozsváth Réka</t>
  </si>
  <si>
    <t>XVI. Keresztúri Dezső ÁI</t>
  </si>
  <si>
    <t>Mezei Konrád</t>
  </si>
  <si>
    <t>Tatár Soma</t>
  </si>
  <si>
    <t>Moutahir Veronika</t>
  </si>
  <si>
    <t>Gönczöl Lívia</t>
  </si>
  <si>
    <t>Hábel Barna</t>
  </si>
  <si>
    <t>08</t>
  </si>
  <si>
    <t>XX. Nagy László ÁI.</t>
  </si>
  <si>
    <t>Nagy Balázs</t>
  </si>
  <si>
    <t>Balogh Gergő</t>
  </si>
  <si>
    <t>Lázár Ferenc</t>
  </si>
  <si>
    <t>IX. Weöres Sándor ÁI.</t>
  </si>
  <si>
    <t>2019.</t>
  </si>
  <si>
    <t>Időpont:2019. 04. 05.</t>
  </si>
  <si>
    <t>Vnsz:173/C-04/01</t>
  </si>
  <si>
    <t xml:space="preserve"> Vnsz:173/C-04/01</t>
  </si>
  <si>
    <t>Dézsi Vivien</t>
  </si>
  <si>
    <t>Borbola Borka</t>
  </si>
  <si>
    <t>XIV. Horváth Óvoda, ÁI. és Gimn. és Kollégium</t>
  </si>
  <si>
    <t>XVIII. Kapocs Magyar-Angol Két Tannyelvű ÁI..</t>
  </si>
  <si>
    <t>Matasdi Bendegúz</t>
  </si>
  <si>
    <t>XI. Domokos Pál Péter Gim.</t>
  </si>
  <si>
    <t>XVII. Kőrösi Csoma  ÁI.</t>
  </si>
  <si>
    <t>Fehér Milán</t>
  </si>
  <si>
    <t>XIII. Hunyadi Mátyás ÁI.</t>
  </si>
  <si>
    <t>V. Szent istván Magyar-Angol Két Tannyelvű ÁI.</t>
  </si>
  <si>
    <t>XVI. Centenáriumi ÁI.</t>
  </si>
  <si>
    <t>XVII. Újlaki ÁI.</t>
  </si>
  <si>
    <t>Vaszkó Attila</t>
  </si>
  <si>
    <t>BMSZC Neumann J. Számtechn.Szakgim.</t>
  </si>
  <si>
    <t>Domokos István Gergő</t>
  </si>
  <si>
    <t>IX. Fáy András Közlgép Műsz. Szakgim.</t>
  </si>
  <si>
    <t>Tasi Balázs</t>
  </si>
  <si>
    <t>IX. Kőrösi Csoma Sándor ÁI.</t>
  </si>
  <si>
    <t>Bakk Domonkos</t>
  </si>
  <si>
    <t>Balogh Péter</t>
  </si>
  <si>
    <t>Vermes Miklós ÁI.</t>
  </si>
  <si>
    <t>Pozsár Dániel</t>
  </si>
  <si>
    <t>Berecz Barnabás</t>
  </si>
  <si>
    <t>07</t>
  </si>
  <si>
    <t>XIX. Reménység katolikus ÁI.</t>
  </si>
  <si>
    <t>Gáspár Sebestyén F.</t>
  </si>
  <si>
    <t>09</t>
  </si>
  <si>
    <t>Eötvös József ÁI.</t>
  </si>
  <si>
    <t>Koltai Levente</t>
  </si>
  <si>
    <t>V. Veres Pálné Gim</t>
  </si>
  <si>
    <t>Koltai Szabolcs</t>
  </si>
  <si>
    <t>Lázár Mira</t>
  </si>
  <si>
    <t>Kuti Tamás</t>
  </si>
  <si>
    <t>Szűcs Linda</t>
  </si>
  <si>
    <t>XX. Kossuth Lajos SZKI</t>
  </si>
  <si>
    <t>XX. Kossuth Lajos Gim.</t>
  </si>
  <si>
    <t>Rendes Martin</t>
  </si>
  <si>
    <t>XIV. BMSZC Petrik Lajos VKISZ</t>
  </si>
  <si>
    <t>IX Puskás Tivadar SZKI</t>
  </si>
  <si>
    <t>Holczmann Gergő</t>
  </si>
  <si>
    <t>13.</t>
  </si>
  <si>
    <t>Zártirányzékú Légpuska 20 lövés, leány:</t>
  </si>
  <si>
    <t>XXI. Arany János ÁI</t>
  </si>
  <si>
    <t>Zártirányzékú Légpuska 20 lövés, fiú:</t>
  </si>
  <si>
    <t>XX. Német Nemzetiségi Gim</t>
  </si>
  <si>
    <t>Rácz Áron</t>
  </si>
  <si>
    <t>Jakab Márton</t>
  </si>
  <si>
    <t>XXI.Újbuda Magánisk. Képesség-Tehetség Fejl. ÁI.</t>
  </si>
  <si>
    <t>XI. Domokos Pál Péter ÁI.</t>
  </si>
  <si>
    <t>X</t>
  </si>
  <si>
    <t>V. ELTE Apáczai Csere János Gyak. Gimm. és Koll.</t>
  </si>
  <si>
    <t>Balla Krisztián, Balogh Péter, Pozsár Dániel</t>
  </si>
  <si>
    <t>Rendes Martin, Lázár Ferenc, Balogh Gergő</t>
  </si>
  <si>
    <r>
      <rPr>
        <sz val="9"/>
        <rFont val="Arial CE"/>
        <family val="0"/>
      </rPr>
      <t>Drahos Nikolett, Magony Tímea, Mikita Boglárka</t>
    </r>
  </si>
  <si>
    <t>Képes Édua</t>
  </si>
  <si>
    <t>Kodály Zoltán Ének Zenei ÁI.</t>
  </si>
  <si>
    <t>IV. Csokonai Vitéz Mihály ÁI.</t>
  </si>
  <si>
    <t>Tóth Anna</t>
  </si>
  <si>
    <t>V.Szent István ÁI.</t>
  </si>
  <si>
    <t>XIV. Arany János ÁI. és Gim.</t>
  </si>
  <si>
    <t>Joachim Dániel</t>
  </si>
  <si>
    <t>Kertai Szabolcs</t>
  </si>
  <si>
    <t>Drahos Dániel</t>
  </si>
  <si>
    <t>XVI. Jókai Mór ÁI.</t>
  </si>
  <si>
    <t>Toma Réka</t>
  </si>
  <si>
    <t>XV. László Gyula ÁI.</t>
  </si>
  <si>
    <t>XVI. Szerb Antal Gimm.</t>
  </si>
  <si>
    <t>Venczel Félix</t>
  </si>
  <si>
    <t>VIII. Vajda Péter Ének-zenei ÁI. És Sport Isk.</t>
  </si>
  <si>
    <t>Fatter Benett</t>
  </si>
  <si>
    <t>Fuglovics Armand</t>
  </si>
  <si>
    <t>IV. Megyeri úti ÁI.</t>
  </si>
  <si>
    <t>IV.Károlyi István ÁI. És Gimm</t>
  </si>
  <si>
    <t>Rédecsi Máté</t>
  </si>
  <si>
    <t>XXII. Budafoki Kossuth Lajos ÁI.</t>
  </si>
  <si>
    <t>Heimrich Boglárka</t>
  </si>
  <si>
    <t>Nagy Nándor</t>
  </si>
  <si>
    <t>XVI. Táncsics Mihály ÁI.</t>
  </si>
  <si>
    <t>Takács Dezső</t>
  </si>
  <si>
    <t>IV. Halassy Olivér ÁI.</t>
  </si>
  <si>
    <t>14.</t>
  </si>
  <si>
    <t>Weite Hayden Károly</t>
  </si>
  <si>
    <t>Szalma Bence</t>
  </si>
  <si>
    <t>XVI.Sashalmi Tanoda</t>
  </si>
  <si>
    <t>Tóth-Braun Márton</t>
  </si>
  <si>
    <t>XIV. Liszt Ferenc ÁI.</t>
  </si>
  <si>
    <t>Moutahir Veronika, Szűcs Linda, Gönczöl  Lívia</t>
  </si>
  <si>
    <t>Általános Iskolások Budapest Bajnoksága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</si>
</sst>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2</xdr:col>
      <xdr:colOff>180975</xdr:colOff>
      <xdr:row>5</xdr:row>
      <xdr:rowOff>123825</xdr:rowOff>
    </xdr:to>
    <xdr:pic>
      <xdr:nvPicPr>
        <xdr:cNvPr id="1" name="Picture 1" descr="BSSZ logo 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142875</xdr:rowOff>
    </xdr:from>
    <xdr:to>
      <xdr:col>9</xdr:col>
      <xdr:colOff>352425</xdr:colOff>
      <xdr:row>6</xdr:row>
      <xdr:rowOff>0</xdr:rowOff>
    </xdr:to>
    <xdr:pic>
      <xdr:nvPicPr>
        <xdr:cNvPr id="2" name="Picture 2" descr="Bpcim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2875"/>
          <a:ext cx="1276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3:J86"/>
  <sheetViews>
    <sheetView tabSelected="1" zoomScale="115" zoomScaleNormal="115" workbookViewId="0" topLeftCell="A1">
      <selection activeCell="M16" sqref="M16"/>
    </sheetView>
  </sheetViews>
  <sheetFormatPr defaultColWidth="9.00390625" defaultRowHeight="12.75"/>
  <cols>
    <col min="1" max="1" width="3.25390625" style="0" customWidth="1"/>
    <col min="2" max="2" width="21.25390625" style="0" customWidth="1"/>
    <col min="3" max="3" width="3.625" style="16" customWidth="1"/>
    <col min="4" max="4" width="40.625" style="0" customWidth="1"/>
    <col min="5" max="6" width="4.00390625" style="0" customWidth="1"/>
    <col min="7" max="8" width="3.375" style="4" customWidth="1"/>
    <col min="9" max="9" width="7.375" style="0" customWidth="1"/>
    <col min="10" max="10" width="10.00390625" style="5" customWidth="1"/>
  </cols>
  <sheetData>
    <row r="1" ht="12.75"/>
    <row r="2" ht="12.75"/>
    <row r="3" spans="1:10" ht="12.75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</row>
    <row r="4" ht="12.75"/>
    <row r="5" spans="1:10" ht="12.75">
      <c r="A5" s="45" t="s">
        <v>165</v>
      </c>
      <c r="B5" s="45"/>
      <c r="C5" s="45"/>
      <c r="D5" s="45"/>
      <c r="E5" s="45"/>
      <c r="F5" s="45"/>
      <c r="G5" s="45"/>
      <c r="H5" s="45"/>
      <c r="I5" s="45"/>
      <c r="J5" s="45"/>
    </row>
    <row r="6" ht="12.75">
      <c r="D6" s="2">
        <v>2019</v>
      </c>
    </row>
    <row r="7" ht="12.75"/>
    <row r="8" spans="1:9" ht="12" customHeight="1">
      <c r="A8" s="49" t="s">
        <v>2</v>
      </c>
      <c r="B8" s="49"/>
      <c r="C8" s="49"/>
      <c r="D8" s="49"/>
      <c r="E8" s="48" t="s">
        <v>77</v>
      </c>
      <c r="F8" s="48"/>
      <c r="G8" s="48"/>
      <c r="H8" s="48"/>
      <c r="I8" s="48"/>
    </row>
    <row r="9" spans="1:9" ht="12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2" customHeight="1">
      <c r="A11" s="49" t="s">
        <v>39</v>
      </c>
      <c r="B11" s="49"/>
      <c r="C11" s="49"/>
      <c r="D11" s="49"/>
      <c r="E11" s="49" t="s">
        <v>75</v>
      </c>
      <c r="F11" s="49"/>
      <c r="G11" s="49"/>
      <c r="H11" s="49"/>
      <c r="I11" s="49"/>
    </row>
    <row r="12" spans="1:9" ht="12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" customHeight="1">
      <c r="A13" s="3"/>
      <c r="B13" s="3"/>
      <c r="C13" s="50" t="s">
        <v>19</v>
      </c>
      <c r="D13" s="50"/>
      <c r="E13" s="2"/>
      <c r="F13" s="2"/>
      <c r="G13" s="2"/>
      <c r="H13" s="2"/>
      <c r="I13" s="2"/>
    </row>
    <row r="14" spans="1:9" ht="12" customHeight="1">
      <c r="A14" s="3"/>
      <c r="B14" s="3"/>
      <c r="C14" s="40"/>
      <c r="D14" s="40"/>
      <c r="E14" s="2"/>
      <c r="F14" s="2"/>
      <c r="G14" s="2"/>
      <c r="H14" s="2"/>
      <c r="I14" s="2"/>
    </row>
    <row r="15" spans="1:9" ht="12" customHeight="1">
      <c r="A15" s="47" t="s">
        <v>4</v>
      </c>
      <c r="B15" s="47"/>
      <c r="C15" s="47"/>
      <c r="D15" s="47"/>
      <c r="E15" s="14" t="s">
        <v>24</v>
      </c>
      <c r="F15" s="14" t="s">
        <v>25</v>
      </c>
      <c r="G15" s="14"/>
      <c r="H15" s="14"/>
      <c r="I15" s="2"/>
    </row>
    <row r="16" spans="1:9" ht="12.75">
      <c r="A16" s="19" t="s">
        <v>8</v>
      </c>
      <c r="B16" s="13" t="s">
        <v>65</v>
      </c>
      <c r="C16" s="17" t="s">
        <v>33</v>
      </c>
      <c r="D16" s="9" t="s">
        <v>22</v>
      </c>
      <c r="E16">
        <v>85</v>
      </c>
      <c r="F16">
        <v>77</v>
      </c>
      <c r="G16" s="21"/>
      <c r="H16" s="21"/>
      <c r="I16" s="13">
        <f>E16+F16</f>
        <v>162</v>
      </c>
    </row>
    <row r="17" spans="1:9" ht="12.75">
      <c r="A17" s="19" t="s">
        <v>7</v>
      </c>
      <c r="B17" s="13" t="s">
        <v>66</v>
      </c>
      <c r="C17" s="17" t="s">
        <v>29</v>
      </c>
      <c r="D17" s="9" t="s">
        <v>22</v>
      </c>
      <c r="E17">
        <v>76</v>
      </c>
      <c r="F17">
        <v>73</v>
      </c>
      <c r="G17" s="21"/>
      <c r="H17" s="21"/>
      <c r="I17" s="13">
        <f>E17+F17</f>
        <v>149</v>
      </c>
    </row>
    <row r="18" spans="1:9" ht="12.75">
      <c r="A18" s="19" t="s">
        <v>10</v>
      </c>
      <c r="B18" s="13" t="s">
        <v>111</v>
      </c>
      <c r="C18" s="17" t="s">
        <v>33</v>
      </c>
      <c r="D18" s="9" t="s">
        <v>22</v>
      </c>
      <c r="E18">
        <v>64</v>
      </c>
      <c r="F18">
        <v>79</v>
      </c>
      <c r="G18" s="21"/>
      <c r="H18" s="21"/>
      <c r="I18" s="13">
        <f>E18+F18</f>
        <v>143</v>
      </c>
    </row>
    <row r="19" spans="1:9" ht="12.75">
      <c r="A19" s="19" t="s">
        <v>11</v>
      </c>
      <c r="B19" s="13" t="s">
        <v>40</v>
      </c>
      <c r="C19" s="17" t="s">
        <v>31</v>
      </c>
      <c r="D19" s="9" t="s">
        <v>22</v>
      </c>
      <c r="E19">
        <v>54</v>
      </c>
      <c r="F19">
        <v>62</v>
      </c>
      <c r="G19" s="21"/>
      <c r="H19" s="21"/>
      <c r="I19" s="13">
        <f>E19+F19</f>
        <v>116</v>
      </c>
    </row>
    <row r="20" spans="1:9" ht="12.75">
      <c r="A20" s="19"/>
      <c r="B20" s="13"/>
      <c r="C20" s="17"/>
      <c r="D20" s="9"/>
      <c r="G20" s="21"/>
      <c r="H20" s="21"/>
      <c r="I20" s="13"/>
    </row>
    <row r="21" spans="1:9" ht="12.75">
      <c r="A21" s="13" t="s">
        <v>1</v>
      </c>
      <c r="B21" s="13"/>
      <c r="C21" s="32"/>
      <c r="D21" s="8"/>
      <c r="G21" s="24"/>
      <c r="H21" s="24"/>
      <c r="I21" s="13"/>
    </row>
    <row r="22" spans="1:9" ht="12" customHeight="1">
      <c r="A22" s="19" t="s">
        <v>7</v>
      </c>
      <c r="B22" s="9" t="s">
        <v>6</v>
      </c>
      <c r="C22" s="32"/>
      <c r="D22" s="9" t="s">
        <v>164</v>
      </c>
      <c r="G22" s="24"/>
      <c r="H22" s="24"/>
      <c r="I22" s="13">
        <v>454</v>
      </c>
    </row>
    <row r="23" spans="1:9" ht="12" customHeight="1">
      <c r="A23" s="19"/>
      <c r="B23" s="9"/>
      <c r="C23" s="32"/>
      <c r="D23" s="9"/>
      <c r="G23" s="24"/>
      <c r="H23" s="24"/>
      <c r="I23" s="13"/>
    </row>
    <row r="24" spans="1:9" ht="12" customHeight="1">
      <c r="A24" s="46" t="s">
        <v>46</v>
      </c>
      <c r="B24" s="46"/>
      <c r="C24" s="46"/>
      <c r="D24" s="46"/>
      <c r="G24" s="21"/>
      <c r="H24" s="21"/>
      <c r="I24" s="13"/>
    </row>
    <row r="25" spans="1:9" ht="12.75">
      <c r="A25" s="19" t="s">
        <v>7</v>
      </c>
      <c r="B25" s="13" t="s">
        <v>94</v>
      </c>
      <c r="C25" s="17" t="s">
        <v>31</v>
      </c>
      <c r="D25" s="9" t="s">
        <v>95</v>
      </c>
      <c r="E25">
        <v>79</v>
      </c>
      <c r="F25">
        <v>86</v>
      </c>
      <c r="G25" s="21"/>
      <c r="H25" s="21"/>
      <c r="I25" s="13">
        <f aca="true" t="shared" si="0" ref="I25:I38">E25+F25</f>
        <v>165</v>
      </c>
    </row>
    <row r="26" spans="1:9" ht="12.75">
      <c r="A26" s="19" t="s">
        <v>8</v>
      </c>
      <c r="B26" s="27" t="s">
        <v>34</v>
      </c>
      <c r="C26" s="33" t="s">
        <v>31</v>
      </c>
      <c r="D26" s="29" t="s">
        <v>35</v>
      </c>
      <c r="E26" s="28">
        <v>82</v>
      </c>
      <c r="F26" s="28">
        <v>80</v>
      </c>
      <c r="G26" s="31"/>
      <c r="H26" s="31"/>
      <c r="I26" s="13">
        <f t="shared" si="0"/>
        <v>162</v>
      </c>
    </row>
    <row r="27" spans="1:9" ht="12.75">
      <c r="A27" s="19" t="s">
        <v>9</v>
      </c>
      <c r="B27" s="13" t="s">
        <v>54</v>
      </c>
      <c r="C27" s="17" t="s">
        <v>31</v>
      </c>
      <c r="D27" s="9" t="s">
        <v>55</v>
      </c>
      <c r="E27">
        <v>81</v>
      </c>
      <c r="F27">
        <v>79</v>
      </c>
      <c r="G27" s="21"/>
      <c r="H27" s="21"/>
      <c r="I27" s="13">
        <f t="shared" si="0"/>
        <v>160</v>
      </c>
    </row>
    <row r="28" spans="1:9" ht="12.75">
      <c r="A28" s="19" t="s">
        <v>10</v>
      </c>
      <c r="B28" s="13" t="s">
        <v>67</v>
      </c>
      <c r="C28" s="17" t="s">
        <v>68</v>
      </c>
      <c r="D28" s="9" t="s">
        <v>69</v>
      </c>
      <c r="E28">
        <v>78</v>
      </c>
      <c r="F28">
        <v>79</v>
      </c>
      <c r="G28" s="21"/>
      <c r="H28" s="21"/>
      <c r="I28" s="13">
        <f t="shared" si="0"/>
        <v>157</v>
      </c>
    </row>
    <row r="29" spans="1:9" ht="12.75">
      <c r="A29" s="19" t="s">
        <v>11</v>
      </c>
      <c r="B29" s="13" t="s">
        <v>36</v>
      </c>
      <c r="C29" s="17" t="s">
        <v>33</v>
      </c>
      <c r="D29" s="9" t="s">
        <v>37</v>
      </c>
      <c r="E29">
        <v>75</v>
      </c>
      <c r="F29">
        <v>77</v>
      </c>
      <c r="G29" s="21"/>
      <c r="H29" s="21"/>
      <c r="I29" s="13">
        <f t="shared" si="0"/>
        <v>152</v>
      </c>
    </row>
    <row r="30" spans="1:9" ht="12.75">
      <c r="A30" s="19" t="s">
        <v>12</v>
      </c>
      <c r="B30" s="27" t="s">
        <v>70</v>
      </c>
      <c r="C30" s="33" t="s">
        <v>31</v>
      </c>
      <c r="D30" s="29" t="s">
        <v>73</v>
      </c>
      <c r="E30" s="28">
        <v>79</v>
      </c>
      <c r="F30" s="28">
        <v>72</v>
      </c>
      <c r="G30" s="31"/>
      <c r="H30" s="31"/>
      <c r="I30" s="13">
        <f t="shared" si="0"/>
        <v>151</v>
      </c>
    </row>
    <row r="31" spans="1:9" ht="12.75">
      <c r="A31" s="19" t="s">
        <v>13</v>
      </c>
      <c r="B31" s="13" t="s">
        <v>99</v>
      </c>
      <c r="C31" s="17" t="s">
        <v>33</v>
      </c>
      <c r="D31" s="9" t="s">
        <v>55</v>
      </c>
      <c r="E31">
        <v>76</v>
      </c>
      <c r="F31">
        <v>66</v>
      </c>
      <c r="G31" s="21"/>
      <c r="H31" s="21"/>
      <c r="I31" s="13">
        <f t="shared" si="0"/>
        <v>142</v>
      </c>
    </row>
    <row r="32" spans="1:9" ht="12.75">
      <c r="A32" s="19" t="s">
        <v>14</v>
      </c>
      <c r="B32" s="13" t="s">
        <v>108</v>
      </c>
      <c r="C32" s="17" t="s">
        <v>33</v>
      </c>
      <c r="D32" s="9" t="s">
        <v>107</v>
      </c>
      <c r="E32">
        <v>68</v>
      </c>
      <c r="F32">
        <v>67</v>
      </c>
      <c r="G32" s="21"/>
      <c r="H32" s="21"/>
      <c r="I32" s="13">
        <f t="shared" si="0"/>
        <v>135</v>
      </c>
    </row>
    <row r="33" spans="1:9" ht="12.75">
      <c r="A33" s="19" t="s">
        <v>15</v>
      </c>
      <c r="B33" s="13" t="s">
        <v>106</v>
      </c>
      <c r="C33" s="17" t="s">
        <v>33</v>
      </c>
      <c r="D33" s="9" t="s">
        <v>128</v>
      </c>
      <c r="E33">
        <v>60</v>
      </c>
      <c r="F33">
        <v>62</v>
      </c>
      <c r="G33" s="21"/>
      <c r="H33" s="21"/>
      <c r="I33" s="13">
        <f t="shared" si="0"/>
        <v>122</v>
      </c>
    </row>
    <row r="34" spans="1:9" ht="12.75">
      <c r="A34" s="19" t="s">
        <v>16</v>
      </c>
      <c r="B34" s="13" t="s">
        <v>156</v>
      </c>
      <c r="C34" s="11" t="s">
        <v>44</v>
      </c>
      <c r="D34" s="9" t="s">
        <v>157</v>
      </c>
      <c r="E34">
        <v>62</v>
      </c>
      <c r="F34">
        <v>56</v>
      </c>
      <c r="G34" s="21"/>
      <c r="H34" s="21"/>
      <c r="I34" s="13">
        <f t="shared" si="0"/>
        <v>118</v>
      </c>
    </row>
    <row r="35" spans="1:9" ht="12.75">
      <c r="A35" s="19" t="s">
        <v>17</v>
      </c>
      <c r="B35" s="13" t="s">
        <v>100</v>
      </c>
      <c r="C35" s="17" t="s">
        <v>101</v>
      </c>
      <c r="D35" s="9" t="s">
        <v>102</v>
      </c>
      <c r="E35">
        <v>46</v>
      </c>
      <c r="F35">
        <v>69</v>
      </c>
      <c r="G35" s="21"/>
      <c r="H35" s="21"/>
      <c r="I35" s="13">
        <f t="shared" si="0"/>
        <v>115</v>
      </c>
    </row>
    <row r="36" spans="1:10" s="28" customFormat="1" ht="12.75">
      <c r="A36" s="19" t="s">
        <v>18</v>
      </c>
      <c r="B36" s="13" t="s">
        <v>96</v>
      </c>
      <c r="C36" s="17" t="s">
        <v>68</v>
      </c>
      <c r="D36" s="9" t="s">
        <v>45</v>
      </c>
      <c r="E36">
        <v>45</v>
      </c>
      <c r="F36">
        <v>44</v>
      </c>
      <c r="G36" s="21"/>
      <c r="H36" s="21"/>
      <c r="I36" s="13">
        <f t="shared" si="0"/>
        <v>89</v>
      </c>
      <c r="J36" s="26"/>
    </row>
    <row r="37" spans="1:10" s="28" customFormat="1" ht="12.75">
      <c r="A37" s="19" t="s">
        <v>118</v>
      </c>
      <c r="B37" s="13" t="s">
        <v>97</v>
      </c>
      <c r="C37" s="17" t="s">
        <v>33</v>
      </c>
      <c r="D37" s="9" t="s">
        <v>98</v>
      </c>
      <c r="E37">
        <v>43</v>
      </c>
      <c r="F37">
        <v>40</v>
      </c>
      <c r="G37" s="21"/>
      <c r="H37" s="21"/>
      <c r="I37" s="13">
        <f t="shared" si="0"/>
        <v>83</v>
      </c>
      <c r="J37" s="26"/>
    </row>
    <row r="38" spans="1:9" ht="12.75">
      <c r="A38" s="19" t="s">
        <v>158</v>
      </c>
      <c r="B38" s="13" t="s">
        <v>103</v>
      </c>
      <c r="C38" s="17" t="s">
        <v>104</v>
      </c>
      <c r="D38" s="9" t="s">
        <v>105</v>
      </c>
      <c r="E38">
        <v>40</v>
      </c>
      <c r="F38">
        <v>26</v>
      </c>
      <c r="G38" s="21"/>
      <c r="H38" s="21"/>
      <c r="I38" s="13">
        <f t="shared" si="0"/>
        <v>66</v>
      </c>
    </row>
    <row r="39" spans="1:9" ht="12.75">
      <c r="A39" s="19"/>
      <c r="B39" s="13"/>
      <c r="C39" s="17"/>
      <c r="D39" s="9"/>
      <c r="G39" s="21"/>
      <c r="H39" s="21"/>
      <c r="I39" s="13"/>
    </row>
    <row r="40" spans="1:9" ht="12.75">
      <c r="A40" s="13" t="s">
        <v>1</v>
      </c>
      <c r="B40" s="13"/>
      <c r="C40" s="32"/>
      <c r="D40" s="8"/>
      <c r="G40" s="21"/>
      <c r="H40" s="21"/>
      <c r="I40" s="13" t="s">
        <v>0</v>
      </c>
    </row>
    <row r="41" spans="1:9" ht="12.75">
      <c r="A41" s="34" t="s">
        <v>7</v>
      </c>
      <c r="B41" s="9" t="s">
        <v>55</v>
      </c>
      <c r="C41" s="32"/>
      <c r="D41" s="9" t="s">
        <v>129</v>
      </c>
      <c r="G41" s="21"/>
      <c r="H41" s="21"/>
      <c r="I41" s="13">
        <v>385</v>
      </c>
    </row>
    <row r="42" spans="1:9" ht="12.75">
      <c r="A42" s="13"/>
      <c r="B42" s="9"/>
      <c r="C42" s="32"/>
      <c r="D42" s="8"/>
      <c r="G42" s="21"/>
      <c r="H42" s="21"/>
      <c r="I42" s="13"/>
    </row>
    <row r="43" spans="1:9" ht="12.75">
      <c r="A43" s="46" t="s">
        <v>23</v>
      </c>
      <c r="B43" s="46"/>
      <c r="C43" s="46"/>
      <c r="D43" s="8"/>
      <c r="G43" s="21"/>
      <c r="H43" s="21"/>
      <c r="I43" s="13"/>
    </row>
    <row r="44" spans="1:9" ht="12.75">
      <c r="A44" s="19" t="s">
        <v>7</v>
      </c>
      <c r="B44" s="18" t="s">
        <v>78</v>
      </c>
      <c r="C44" s="17"/>
      <c r="D44" s="9" t="s">
        <v>81</v>
      </c>
      <c r="E44">
        <v>88</v>
      </c>
      <c r="F44">
        <v>89</v>
      </c>
      <c r="G44" s="21"/>
      <c r="H44" s="21"/>
      <c r="I44" s="13">
        <f>E44+F44</f>
        <v>177</v>
      </c>
    </row>
    <row r="45" spans="1:9" ht="12.75">
      <c r="A45" s="19" t="s">
        <v>8</v>
      </c>
      <c r="B45" s="18" t="s">
        <v>61</v>
      </c>
      <c r="C45" s="17" t="s">
        <v>33</v>
      </c>
      <c r="D45" s="9" t="s">
        <v>62</v>
      </c>
      <c r="E45">
        <v>85</v>
      </c>
      <c r="F45">
        <v>90</v>
      </c>
      <c r="G45" s="21"/>
      <c r="H45" s="21"/>
      <c r="I45" s="13">
        <f>E45+F45</f>
        <v>175</v>
      </c>
    </row>
    <row r="46" spans="1:9" ht="12.75">
      <c r="A46" s="19" t="s">
        <v>9</v>
      </c>
      <c r="B46" s="18" t="s">
        <v>109</v>
      </c>
      <c r="C46" s="17" t="s">
        <v>44</v>
      </c>
      <c r="D46" s="17" t="s">
        <v>53</v>
      </c>
      <c r="E46" s="9">
        <v>87</v>
      </c>
      <c r="F46">
        <v>87</v>
      </c>
      <c r="G46" s="21"/>
      <c r="H46" s="21"/>
      <c r="I46" s="13">
        <f>E46+F46</f>
        <v>174</v>
      </c>
    </row>
    <row r="47" spans="1:9" ht="12.75">
      <c r="A47" s="19" t="s">
        <v>11</v>
      </c>
      <c r="B47" s="18" t="s">
        <v>79</v>
      </c>
      <c r="C47" s="11" t="s">
        <v>31</v>
      </c>
      <c r="D47" s="17" t="s">
        <v>80</v>
      </c>
      <c r="E47" s="9">
        <v>84</v>
      </c>
      <c r="F47">
        <v>79</v>
      </c>
      <c r="G47" s="21"/>
      <c r="H47" s="21"/>
      <c r="I47" s="13">
        <f>E47+F47</f>
        <v>163</v>
      </c>
    </row>
    <row r="48" spans="1:9" ht="12.75">
      <c r="A48" s="19" t="s">
        <v>10</v>
      </c>
      <c r="B48" s="18" t="s">
        <v>59</v>
      </c>
      <c r="C48" s="17" t="s">
        <v>33</v>
      </c>
      <c r="D48" s="9" t="s">
        <v>60</v>
      </c>
      <c r="E48">
        <v>78</v>
      </c>
      <c r="F48">
        <v>80</v>
      </c>
      <c r="G48" s="21"/>
      <c r="H48" s="21"/>
      <c r="I48" s="13">
        <f>E48+F48</f>
        <v>158</v>
      </c>
    </row>
    <row r="49" spans="1:9" ht="12.75">
      <c r="A49" s="19"/>
      <c r="B49" s="18"/>
      <c r="C49" s="17"/>
      <c r="D49" s="17"/>
      <c r="E49" s="30"/>
      <c r="G49" s="21"/>
      <c r="H49" s="21"/>
      <c r="I49" s="13"/>
    </row>
    <row r="50" spans="1:9" ht="12.75">
      <c r="A50" s="46" t="s">
        <v>47</v>
      </c>
      <c r="B50" s="46"/>
      <c r="C50" s="46"/>
      <c r="D50" s="8"/>
      <c r="G50" s="21"/>
      <c r="H50" s="21"/>
      <c r="I50" s="13"/>
    </row>
    <row r="51" spans="1:9" ht="12.75">
      <c r="A51" s="39" t="s">
        <v>7</v>
      </c>
      <c r="B51" s="27" t="s">
        <v>160</v>
      </c>
      <c r="C51" s="36" t="s">
        <v>33</v>
      </c>
      <c r="D51" s="29" t="s">
        <v>161</v>
      </c>
      <c r="E51" s="38">
        <v>85</v>
      </c>
      <c r="F51" s="38">
        <v>94</v>
      </c>
      <c r="G51" s="31"/>
      <c r="H51" s="31"/>
      <c r="I51" s="13">
        <f aca="true" t="shared" si="1" ref="I51:I63">E51+F51</f>
        <v>179</v>
      </c>
    </row>
    <row r="52" spans="1:9" ht="12.75">
      <c r="A52" s="39" t="s">
        <v>8</v>
      </c>
      <c r="B52" s="13" t="s">
        <v>34</v>
      </c>
      <c r="C52" s="17" t="s">
        <v>31</v>
      </c>
      <c r="D52" s="9" t="s">
        <v>35</v>
      </c>
      <c r="E52">
        <v>91</v>
      </c>
      <c r="F52">
        <v>88</v>
      </c>
      <c r="G52" s="21"/>
      <c r="H52" s="21"/>
      <c r="I52" s="13">
        <f t="shared" si="1"/>
        <v>179</v>
      </c>
    </row>
    <row r="53" spans="1:9" ht="12.75">
      <c r="A53" s="39" t="s">
        <v>9</v>
      </c>
      <c r="B53" s="13" t="s">
        <v>63</v>
      </c>
      <c r="C53" s="17" t="s">
        <v>33</v>
      </c>
      <c r="D53" s="9" t="s">
        <v>84</v>
      </c>
      <c r="E53" s="38">
        <v>86</v>
      </c>
      <c r="F53" s="38">
        <v>91</v>
      </c>
      <c r="G53" s="21"/>
      <c r="H53" s="21"/>
      <c r="I53" s="13">
        <f t="shared" si="1"/>
        <v>177</v>
      </c>
    </row>
    <row r="54" spans="1:9" ht="12.75">
      <c r="A54" s="39" t="s">
        <v>10</v>
      </c>
      <c r="B54" s="27" t="s">
        <v>162</v>
      </c>
      <c r="C54" s="36" t="s">
        <v>33</v>
      </c>
      <c r="D54" s="29" t="s">
        <v>163</v>
      </c>
      <c r="E54" s="38">
        <v>87</v>
      </c>
      <c r="F54" s="38">
        <v>87</v>
      </c>
      <c r="G54" s="31"/>
      <c r="H54" s="31"/>
      <c r="I54" s="13">
        <f t="shared" si="1"/>
        <v>174</v>
      </c>
    </row>
    <row r="55" spans="1:9" ht="12.75">
      <c r="A55" s="39" t="s">
        <v>11</v>
      </c>
      <c r="B55" s="13" t="s">
        <v>85</v>
      </c>
      <c r="C55" s="11" t="s">
        <v>33</v>
      </c>
      <c r="D55" s="9" t="s">
        <v>86</v>
      </c>
      <c r="E55">
        <v>83</v>
      </c>
      <c r="F55">
        <v>80</v>
      </c>
      <c r="G55" s="21"/>
      <c r="H55" s="21"/>
      <c r="I55" s="13">
        <f t="shared" si="1"/>
        <v>163</v>
      </c>
    </row>
    <row r="56" spans="1:9" ht="12.75">
      <c r="A56" s="39" t="s">
        <v>12</v>
      </c>
      <c r="B56" s="13" t="s">
        <v>67</v>
      </c>
      <c r="C56" s="17" t="s">
        <v>68</v>
      </c>
      <c r="D56" s="9" t="s">
        <v>69</v>
      </c>
      <c r="E56">
        <v>76</v>
      </c>
      <c r="F56">
        <v>86</v>
      </c>
      <c r="G56" s="21"/>
      <c r="H56" s="21"/>
      <c r="I56" s="13">
        <f t="shared" si="1"/>
        <v>162</v>
      </c>
    </row>
    <row r="57" spans="1:9" ht="12.75">
      <c r="A57" s="39" t="s">
        <v>13</v>
      </c>
      <c r="B57" s="13" t="s">
        <v>64</v>
      </c>
      <c r="C57" s="17" t="s">
        <v>44</v>
      </c>
      <c r="D57" s="9" t="s">
        <v>87</v>
      </c>
      <c r="E57">
        <v>77</v>
      </c>
      <c r="F57">
        <v>84</v>
      </c>
      <c r="G57" s="21"/>
      <c r="H57" s="21"/>
      <c r="I57" s="13">
        <f t="shared" si="1"/>
        <v>161</v>
      </c>
    </row>
    <row r="58" spans="1:9" ht="12.75">
      <c r="A58" s="39" t="s">
        <v>14</v>
      </c>
      <c r="B58" s="27" t="s">
        <v>151</v>
      </c>
      <c r="C58" s="36" t="s">
        <v>31</v>
      </c>
      <c r="D58" s="29" t="s">
        <v>152</v>
      </c>
      <c r="E58" s="28">
        <v>76</v>
      </c>
      <c r="F58" s="28">
        <v>77</v>
      </c>
      <c r="G58" s="31"/>
      <c r="H58" s="31"/>
      <c r="I58" s="13">
        <f t="shared" si="1"/>
        <v>153</v>
      </c>
    </row>
    <row r="59" spans="1:9" ht="12.75">
      <c r="A59" s="39" t="s">
        <v>15</v>
      </c>
      <c r="B59" s="13" t="s">
        <v>54</v>
      </c>
      <c r="C59" s="17" t="s">
        <v>31</v>
      </c>
      <c r="D59" s="9" t="s">
        <v>55</v>
      </c>
      <c r="E59">
        <v>83</v>
      </c>
      <c r="F59">
        <v>70</v>
      </c>
      <c r="G59" s="21"/>
      <c r="H59" s="21"/>
      <c r="I59" s="13">
        <f t="shared" si="1"/>
        <v>153</v>
      </c>
    </row>
    <row r="60" spans="1:9" ht="12.75">
      <c r="A60" s="39" t="s">
        <v>16</v>
      </c>
      <c r="B60" s="13" t="s">
        <v>159</v>
      </c>
      <c r="C60" s="11" t="s">
        <v>68</v>
      </c>
      <c r="D60" s="9" t="s">
        <v>89</v>
      </c>
      <c r="E60">
        <v>71</v>
      </c>
      <c r="F60">
        <v>74</v>
      </c>
      <c r="G60" s="21"/>
      <c r="H60" s="21"/>
      <c r="I60" s="13">
        <f t="shared" si="1"/>
        <v>145</v>
      </c>
    </row>
    <row r="61" spans="1:9" ht="12.75">
      <c r="A61" s="39" t="s">
        <v>17</v>
      </c>
      <c r="B61" s="27" t="s">
        <v>82</v>
      </c>
      <c r="C61" s="36" t="s">
        <v>31</v>
      </c>
      <c r="D61" s="29" t="s">
        <v>83</v>
      </c>
      <c r="E61" s="28">
        <v>76</v>
      </c>
      <c r="F61" s="28">
        <v>63</v>
      </c>
      <c r="G61" s="31"/>
      <c r="H61" s="31"/>
      <c r="I61" s="13">
        <f t="shared" si="1"/>
        <v>139</v>
      </c>
    </row>
    <row r="62" spans="1:9" ht="12.75">
      <c r="A62" s="39" t="s">
        <v>18</v>
      </c>
      <c r="B62" s="13" t="s">
        <v>70</v>
      </c>
      <c r="C62" s="11" t="s">
        <v>68</v>
      </c>
      <c r="D62" s="9" t="s">
        <v>88</v>
      </c>
      <c r="E62">
        <v>67</v>
      </c>
      <c r="F62">
        <v>68</v>
      </c>
      <c r="G62" s="21"/>
      <c r="H62" s="21"/>
      <c r="I62" s="13">
        <f t="shared" si="1"/>
        <v>135</v>
      </c>
    </row>
    <row r="63" spans="1:9" ht="12.75">
      <c r="A63" s="39" t="s">
        <v>118</v>
      </c>
      <c r="B63" s="13" t="s">
        <v>96</v>
      </c>
      <c r="C63" s="17" t="s">
        <v>68</v>
      </c>
      <c r="D63" s="9" t="s">
        <v>45</v>
      </c>
      <c r="E63">
        <v>37</v>
      </c>
      <c r="F63">
        <v>43</v>
      </c>
      <c r="G63" s="21"/>
      <c r="H63" s="21"/>
      <c r="I63" s="13">
        <f t="shared" si="1"/>
        <v>80</v>
      </c>
    </row>
    <row r="64" spans="1:9" ht="12.75">
      <c r="A64" s="10"/>
      <c r="B64" s="13"/>
      <c r="C64" s="11"/>
      <c r="D64" s="9"/>
      <c r="G64" s="21"/>
      <c r="H64" s="21"/>
      <c r="I64" s="13"/>
    </row>
    <row r="65" spans="1:9" ht="12.75">
      <c r="A65" s="44" t="s">
        <v>119</v>
      </c>
      <c r="B65" s="44"/>
      <c r="C65" s="44"/>
      <c r="D65" s="44"/>
      <c r="G65" s="21"/>
      <c r="H65" s="21" t="s">
        <v>127</v>
      </c>
      <c r="I65" s="13"/>
    </row>
    <row r="66" spans="1:9" ht="12.75">
      <c r="A66" s="10" t="s">
        <v>7</v>
      </c>
      <c r="B66" s="13" t="s">
        <v>135</v>
      </c>
      <c r="C66" s="11" t="s">
        <v>33</v>
      </c>
      <c r="D66" s="9" t="s">
        <v>136</v>
      </c>
      <c r="E66">
        <v>98</v>
      </c>
      <c r="F66">
        <v>95</v>
      </c>
      <c r="G66" s="21"/>
      <c r="H66" s="21">
        <v>12</v>
      </c>
      <c r="I66" s="13">
        <f>E66+F66</f>
        <v>193</v>
      </c>
    </row>
    <row r="67" spans="1:9" ht="12.75">
      <c r="A67" s="10" t="s">
        <v>8</v>
      </c>
      <c r="B67" s="13" t="s">
        <v>142</v>
      </c>
      <c r="C67" s="11" t="s">
        <v>44</v>
      </c>
      <c r="D67" s="9" t="s">
        <v>143</v>
      </c>
      <c r="E67">
        <v>95</v>
      </c>
      <c r="F67">
        <v>97</v>
      </c>
      <c r="G67" s="21"/>
      <c r="H67" s="21">
        <v>9</v>
      </c>
      <c r="I67" s="13">
        <f>E67+F67</f>
        <v>192</v>
      </c>
    </row>
    <row r="68" spans="1:9" ht="12.75">
      <c r="A68" s="10" t="s">
        <v>9</v>
      </c>
      <c r="B68" s="13" t="s">
        <v>153</v>
      </c>
      <c r="C68" s="11" t="s">
        <v>33</v>
      </c>
      <c r="D68" s="9" t="s">
        <v>144</v>
      </c>
      <c r="E68">
        <v>90</v>
      </c>
      <c r="F68">
        <v>95</v>
      </c>
      <c r="G68" s="21"/>
      <c r="H68" s="21">
        <v>6</v>
      </c>
      <c r="I68" s="13">
        <f>E68+F68</f>
        <v>185</v>
      </c>
    </row>
    <row r="69" spans="1:9" ht="12.75">
      <c r="A69" s="10" t="s">
        <v>10</v>
      </c>
      <c r="B69" s="13" t="s">
        <v>109</v>
      </c>
      <c r="C69" s="11" t="s">
        <v>44</v>
      </c>
      <c r="D69" s="9" t="s">
        <v>120</v>
      </c>
      <c r="E69">
        <v>87</v>
      </c>
      <c r="F69">
        <v>88</v>
      </c>
      <c r="G69" s="21"/>
      <c r="H69" s="21">
        <v>2</v>
      </c>
      <c r="I69" s="13">
        <f>E69+F69</f>
        <v>175</v>
      </c>
    </row>
    <row r="70" spans="1:9" ht="12.75">
      <c r="A70" s="10" t="s">
        <v>11</v>
      </c>
      <c r="B70" s="13" t="s">
        <v>132</v>
      </c>
      <c r="C70" s="11" t="s">
        <v>101</v>
      </c>
      <c r="D70" s="9" t="s">
        <v>133</v>
      </c>
      <c r="E70">
        <v>87</v>
      </c>
      <c r="F70">
        <v>80</v>
      </c>
      <c r="G70" s="21"/>
      <c r="H70" s="21">
        <v>2</v>
      </c>
      <c r="I70" s="13">
        <f>E70+F70</f>
        <v>167</v>
      </c>
    </row>
    <row r="71" spans="1:9" ht="12.75">
      <c r="A71" s="10"/>
      <c r="B71" s="13"/>
      <c r="C71" s="11"/>
      <c r="D71" s="9"/>
      <c r="G71" s="21"/>
      <c r="H71" s="21"/>
      <c r="I71" s="13"/>
    </row>
    <row r="72" spans="1:9" ht="12.75">
      <c r="A72" s="44" t="s">
        <v>121</v>
      </c>
      <c r="B72" s="44"/>
      <c r="C72" s="44"/>
      <c r="D72" s="44"/>
      <c r="G72" s="21"/>
      <c r="H72" s="21" t="s">
        <v>127</v>
      </c>
      <c r="I72" s="13"/>
    </row>
    <row r="73" spans="1:9" ht="12.75">
      <c r="A73" s="10" t="s">
        <v>7</v>
      </c>
      <c r="B73" s="13" t="s">
        <v>124</v>
      </c>
      <c r="C73" s="11" t="s">
        <v>31</v>
      </c>
      <c r="D73" s="9" t="s">
        <v>125</v>
      </c>
      <c r="E73">
        <v>92</v>
      </c>
      <c r="F73">
        <v>96</v>
      </c>
      <c r="G73" s="21"/>
      <c r="H73" s="21">
        <v>7</v>
      </c>
      <c r="I73" s="13">
        <f aca="true" t="shared" si="2" ref="I73:I81">E73+F73</f>
        <v>188</v>
      </c>
    </row>
    <row r="74" spans="1:9" ht="12.75">
      <c r="A74" s="10" t="s">
        <v>8</v>
      </c>
      <c r="B74" s="13" t="s">
        <v>147</v>
      </c>
      <c r="C74" s="11" t="s">
        <v>31</v>
      </c>
      <c r="D74" s="9" t="s">
        <v>155</v>
      </c>
      <c r="E74">
        <v>93</v>
      </c>
      <c r="F74">
        <v>92</v>
      </c>
      <c r="G74" s="21"/>
      <c r="H74" s="21">
        <v>8</v>
      </c>
      <c r="I74" s="13">
        <f t="shared" si="2"/>
        <v>185</v>
      </c>
    </row>
    <row r="75" spans="1:9" ht="12.75">
      <c r="A75" s="10" t="s">
        <v>9</v>
      </c>
      <c r="B75" s="13" t="s">
        <v>154</v>
      </c>
      <c r="C75" s="11" t="s">
        <v>33</v>
      </c>
      <c r="D75" s="9" t="s">
        <v>134</v>
      </c>
      <c r="E75">
        <v>91</v>
      </c>
      <c r="F75">
        <v>93</v>
      </c>
      <c r="G75" s="21"/>
      <c r="H75" s="21">
        <v>4</v>
      </c>
      <c r="I75" s="13">
        <f t="shared" si="2"/>
        <v>184</v>
      </c>
    </row>
    <row r="76" spans="1:9" ht="12.75">
      <c r="A76" s="10" t="s">
        <v>10</v>
      </c>
      <c r="B76" s="13" t="s">
        <v>123</v>
      </c>
      <c r="C76" s="11" t="s">
        <v>44</v>
      </c>
      <c r="D76" s="9" t="s">
        <v>126</v>
      </c>
      <c r="E76">
        <v>91</v>
      </c>
      <c r="F76">
        <v>92</v>
      </c>
      <c r="G76" s="21"/>
      <c r="H76" s="21">
        <v>2</v>
      </c>
      <c r="I76" s="13">
        <f t="shared" si="2"/>
        <v>183</v>
      </c>
    </row>
    <row r="77" spans="1:9" ht="12.75">
      <c r="A77" s="10" t="s">
        <v>11</v>
      </c>
      <c r="B77" s="13" t="s">
        <v>145</v>
      </c>
      <c r="C77" s="11" t="s">
        <v>33</v>
      </c>
      <c r="D77" s="9" t="s">
        <v>146</v>
      </c>
      <c r="E77">
        <v>89</v>
      </c>
      <c r="F77">
        <v>91</v>
      </c>
      <c r="G77" s="21"/>
      <c r="H77" s="21">
        <v>5</v>
      </c>
      <c r="I77" s="13">
        <f t="shared" si="2"/>
        <v>180</v>
      </c>
    </row>
    <row r="78" spans="1:9" ht="12.75">
      <c r="A78" s="10" t="s">
        <v>12</v>
      </c>
      <c r="B78" s="13" t="s">
        <v>138</v>
      </c>
      <c r="C78" s="11" t="s">
        <v>44</v>
      </c>
      <c r="D78" s="9" t="s">
        <v>137</v>
      </c>
      <c r="E78">
        <v>84</v>
      </c>
      <c r="F78">
        <v>93</v>
      </c>
      <c r="G78" s="21"/>
      <c r="H78" s="21">
        <v>3</v>
      </c>
      <c r="I78" s="13">
        <f t="shared" si="2"/>
        <v>177</v>
      </c>
    </row>
    <row r="79" spans="1:9" ht="12.75">
      <c r="A79" s="10" t="s">
        <v>13</v>
      </c>
      <c r="B79" s="13" t="s">
        <v>148</v>
      </c>
      <c r="C79" s="11" t="s">
        <v>101</v>
      </c>
      <c r="D79" s="9" t="s">
        <v>149</v>
      </c>
      <c r="E79">
        <v>82</v>
      </c>
      <c r="F79">
        <v>88</v>
      </c>
      <c r="G79" s="21"/>
      <c r="H79" s="21">
        <v>1</v>
      </c>
      <c r="I79" s="13">
        <f t="shared" si="2"/>
        <v>170</v>
      </c>
    </row>
    <row r="80" spans="1:9" ht="12.75">
      <c r="A80" s="10" t="s">
        <v>14</v>
      </c>
      <c r="B80" s="18" t="s">
        <v>140</v>
      </c>
      <c r="C80" s="11" t="s">
        <v>44</v>
      </c>
      <c r="D80" s="9" t="s">
        <v>141</v>
      </c>
      <c r="E80">
        <v>86</v>
      </c>
      <c r="F80">
        <v>84</v>
      </c>
      <c r="H80" s="14">
        <v>0</v>
      </c>
      <c r="I80" s="13">
        <f t="shared" si="2"/>
        <v>170</v>
      </c>
    </row>
    <row r="81" spans="1:9" ht="12.75">
      <c r="A81" s="10" t="s">
        <v>15</v>
      </c>
      <c r="B81" s="18" t="s">
        <v>139</v>
      </c>
      <c r="C81" s="11" t="s">
        <v>33</v>
      </c>
      <c r="D81" s="9" t="s">
        <v>137</v>
      </c>
      <c r="E81">
        <v>81</v>
      </c>
      <c r="F81">
        <v>84</v>
      </c>
      <c r="H81" s="14">
        <v>2</v>
      </c>
      <c r="I81" s="13">
        <f t="shared" si="2"/>
        <v>165</v>
      </c>
    </row>
    <row r="82" spans="1:9" ht="12" customHeight="1">
      <c r="A82" s="10"/>
      <c r="B82" s="9"/>
      <c r="C82" s="17"/>
      <c r="D82" s="9"/>
      <c r="I82" s="13"/>
    </row>
    <row r="83" ht="12" customHeight="1">
      <c r="A83" s="10"/>
    </row>
    <row r="84" spans="1:6" ht="12" customHeight="1">
      <c r="A84" s="10"/>
      <c r="B84" s="4"/>
      <c r="D84" s="6"/>
      <c r="E84" s="4"/>
      <c r="F84" s="4"/>
    </row>
    <row r="85" spans="1:6" ht="12.75">
      <c r="A85" s="10"/>
      <c r="B85" s="4"/>
      <c r="D85" s="4"/>
      <c r="E85" s="4"/>
      <c r="F85" s="4"/>
    </row>
    <row r="86" ht="12.75">
      <c r="A86" s="10"/>
    </row>
  </sheetData>
  <sheetProtection/>
  <mergeCells count="13">
    <mergeCell ref="A11:D11"/>
    <mergeCell ref="C13:D13"/>
    <mergeCell ref="A8:D8"/>
    <mergeCell ref="A72:D72"/>
    <mergeCell ref="A5:J5"/>
    <mergeCell ref="A3:J3"/>
    <mergeCell ref="A65:D65"/>
    <mergeCell ref="A24:D24"/>
    <mergeCell ref="A15:D15"/>
    <mergeCell ref="A50:C50"/>
    <mergeCell ref="E8:I8"/>
    <mergeCell ref="E11:I11"/>
    <mergeCell ref="A43:C43"/>
  </mergeCells>
  <printOptions/>
  <pageMargins left="0.5118110236220472" right="0.35433070866141736" top="0.2755905511811024" bottom="0.35433070866141736" header="0.1968503937007874" footer="0.1968503937007874"/>
  <pageSetup horizontalDpi="360" verticalDpi="360" orientation="portrait" paperSize="9" scale="95" r:id="rId2"/>
  <headerFooter alignWithMargins="0">
    <oddFooter>&amp;L&amp;8ÁI_BpB_2019&amp;C&amp;P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46"/>
  <sheetViews>
    <sheetView workbookViewId="0" topLeftCell="A1">
      <selection activeCell="D44" sqref="D44"/>
    </sheetView>
  </sheetViews>
  <sheetFormatPr defaultColWidth="9.00390625" defaultRowHeight="12.75"/>
  <cols>
    <col min="1" max="1" width="3.25390625" style="0" customWidth="1"/>
    <col min="2" max="2" width="21.25390625" style="0" customWidth="1"/>
    <col min="3" max="3" width="5.125" style="16" customWidth="1"/>
    <col min="4" max="4" width="38.125" style="0" customWidth="1"/>
    <col min="5" max="6" width="4.00390625" style="0" customWidth="1"/>
    <col min="7" max="7" width="4.75390625" style="22" customWidth="1"/>
    <col min="8" max="8" width="4.75390625" style="8" customWidth="1"/>
    <col min="9" max="9" width="9.125" style="5" customWidth="1"/>
  </cols>
  <sheetData>
    <row r="1" spans="1:8" ht="12.75">
      <c r="A1" s="45" t="s">
        <v>3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51</v>
      </c>
      <c r="B2" s="45"/>
      <c r="C2" s="45"/>
      <c r="D2" s="45"/>
      <c r="E2" s="45"/>
      <c r="F2" s="45"/>
      <c r="G2" s="45"/>
      <c r="H2" s="45"/>
    </row>
    <row r="3" spans="1:8" ht="12.75">
      <c r="A3" s="52" t="s">
        <v>74</v>
      </c>
      <c r="B3" s="52"/>
      <c r="C3" s="52"/>
      <c r="D3" s="52"/>
      <c r="E3" s="52"/>
      <c r="F3" s="52"/>
      <c r="G3" s="52"/>
      <c r="H3" s="52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8" ht="12.75">
      <c r="A5" s="1" t="s">
        <v>2</v>
      </c>
      <c r="B5" s="37"/>
      <c r="C5" s="37"/>
      <c r="D5" s="37"/>
      <c r="E5" s="53" t="s">
        <v>76</v>
      </c>
      <c r="F5" s="54"/>
      <c r="G5" s="54"/>
      <c r="H5" s="54"/>
    </row>
    <row r="6" spans="1:8" ht="12.75">
      <c r="A6" s="37"/>
      <c r="B6" s="37"/>
      <c r="C6" s="37"/>
      <c r="D6" s="37"/>
      <c r="E6" s="37"/>
      <c r="F6" s="37"/>
      <c r="G6" s="37"/>
      <c r="H6" s="37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9" ht="12.75">
      <c r="A8" s="49" t="s">
        <v>52</v>
      </c>
      <c r="B8" s="49"/>
      <c r="C8" s="49"/>
      <c r="D8" s="49"/>
      <c r="E8" s="51" t="s">
        <v>75</v>
      </c>
      <c r="F8" s="51"/>
      <c r="G8" s="51"/>
      <c r="H8" s="51"/>
      <c r="I8" s="51"/>
    </row>
    <row r="9" spans="3:7" ht="12.75">
      <c r="C9" s="55"/>
      <c r="D9" s="55"/>
      <c r="G9" s="23"/>
    </row>
    <row r="10" spans="5:7" ht="15.75">
      <c r="E10" s="12" t="s">
        <v>24</v>
      </c>
      <c r="F10" s="12" t="s">
        <v>25</v>
      </c>
      <c r="G10" s="25"/>
    </row>
    <row r="11" spans="1:7" ht="12.75">
      <c r="A11" s="47" t="s">
        <v>21</v>
      </c>
      <c r="B11" s="47"/>
      <c r="C11" s="47"/>
      <c r="D11" s="47"/>
      <c r="G11" s="23"/>
    </row>
    <row r="12" spans="1:8" ht="12.75">
      <c r="A12" s="19" t="s">
        <v>7</v>
      </c>
      <c r="B12" s="13" t="s">
        <v>56</v>
      </c>
      <c r="C12" s="41" t="s">
        <v>30</v>
      </c>
      <c r="D12" s="9" t="s">
        <v>48</v>
      </c>
      <c r="E12">
        <v>86</v>
      </c>
      <c r="F12">
        <v>93</v>
      </c>
      <c r="G12" s="23"/>
      <c r="H12" s="13">
        <f>E12+F12</f>
        <v>179</v>
      </c>
    </row>
    <row r="13" spans="1:8" ht="12.75">
      <c r="A13" s="19" t="s">
        <v>8</v>
      </c>
      <c r="B13" s="13" t="s">
        <v>49</v>
      </c>
      <c r="C13" s="41" t="s">
        <v>28</v>
      </c>
      <c r="D13" s="9" t="s">
        <v>48</v>
      </c>
      <c r="E13">
        <v>82</v>
      </c>
      <c r="F13">
        <v>84</v>
      </c>
      <c r="G13" s="23"/>
      <c r="H13" s="13">
        <f>E13+F13</f>
        <v>166</v>
      </c>
    </row>
    <row r="14" spans="1:8" ht="12.75">
      <c r="A14" s="19" t="s">
        <v>9</v>
      </c>
      <c r="B14" s="27" t="s">
        <v>57</v>
      </c>
      <c r="C14" s="42" t="s">
        <v>30</v>
      </c>
      <c r="D14" s="9" t="s">
        <v>48</v>
      </c>
      <c r="E14">
        <v>77</v>
      </c>
      <c r="F14">
        <v>79</v>
      </c>
      <c r="G14" s="23"/>
      <c r="H14" s="13">
        <f>E14+F14</f>
        <v>156</v>
      </c>
    </row>
    <row r="15" spans="1:8" ht="12.75">
      <c r="A15" s="19" t="s">
        <v>10</v>
      </c>
      <c r="B15" s="27" t="s">
        <v>58</v>
      </c>
      <c r="C15" s="42" t="s">
        <v>30</v>
      </c>
      <c r="D15" s="29" t="s">
        <v>48</v>
      </c>
      <c r="E15">
        <v>72</v>
      </c>
      <c r="F15">
        <v>55</v>
      </c>
      <c r="G15" s="23"/>
      <c r="H15" s="13">
        <f>E15+F15</f>
        <v>127</v>
      </c>
    </row>
    <row r="16" spans="1:8" ht="12.75">
      <c r="A16" s="19"/>
      <c r="B16" s="13"/>
      <c r="C16" s="17"/>
      <c r="D16" s="9"/>
      <c r="G16" s="23"/>
      <c r="H16" s="13"/>
    </row>
    <row r="17" spans="1:8" ht="12.75">
      <c r="A17" s="19"/>
      <c r="B17" s="15" t="s">
        <v>26</v>
      </c>
      <c r="C17" s="17"/>
      <c r="D17" s="9"/>
      <c r="G17" s="23"/>
      <c r="H17" s="13"/>
    </row>
    <row r="18" spans="1:8" ht="12.75">
      <c r="A18" s="19" t="s">
        <v>7</v>
      </c>
      <c r="B18" s="9" t="s">
        <v>50</v>
      </c>
      <c r="C18" s="17"/>
      <c r="D18" s="18" t="s">
        <v>131</v>
      </c>
      <c r="G18" s="23"/>
      <c r="H18" s="13">
        <v>501</v>
      </c>
    </row>
    <row r="19" spans="1:8" ht="12.75">
      <c r="A19" s="19"/>
      <c r="B19" s="9"/>
      <c r="C19" s="17"/>
      <c r="D19" s="9"/>
      <c r="G19" s="23"/>
      <c r="H19" s="13"/>
    </row>
    <row r="20" spans="1:8" ht="12.75">
      <c r="A20" s="46" t="s">
        <v>20</v>
      </c>
      <c r="B20" s="46"/>
      <c r="C20" s="46"/>
      <c r="D20" s="46"/>
      <c r="G20" s="23"/>
      <c r="H20" s="13"/>
    </row>
    <row r="21" spans="1:8" ht="12.75">
      <c r="A21" s="19" t="s">
        <v>7</v>
      </c>
      <c r="B21" s="13" t="s">
        <v>38</v>
      </c>
      <c r="C21" s="41" t="s">
        <v>27</v>
      </c>
      <c r="D21" s="9" t="s">
        <v>115</v>
      </c>
      <c r="E21">
        <v>90</v>
      </c>
      <c r="F21">
        <v>89</v>
      </c>
      <c r="G21" s="21"/>
      <c r="H21" s="13">
        <f aca="true" t="shared" si="0" ref="H21:H29">E21+F21</f>
        <v>179</v>
      </c>
    </row>
    <row r="22" spans="1:8" ht="12.75">
      <c r="A22" s="19" t="s">
        <v>8</v>
      </c>
      <c r="B22" s="13" t="s">
        <v>42</v>
      </c>
      <c r="C22" s="41" t="s">
        <v>27</v>
      </c>
      <c r="D22" s="9" t="s">
        <v>43</v>
      </c>
      <c r="E22">
        <v>90</v>
      </c>
      <c r="F22">
        <v>88</v>
      </c>
      <c r="G22" s="21"/>
      <c r="H22" s="13">
        <f t="shared" si="0"/>
        <v>178</v>
      </c>
    </row>
    <row r="23" spans="1:8" ht="12.75">
      <c r="A23" s="19" t="s">
        <v>9</v>
      </c>
      <c r="B23" s="13" t="s">
        <v>32</v>
      </c>
      <c r="C23" s="41" t="s">
        <v>27</v>
      </c>
      <c r="D23" s="9" t="s">
        <v>116</v>
      </c>
      <c r="E23">
        <v>80</v>
      </c>
      <c r="F23">
        <v>84</v>
      </c>
      <c r="G23" s="21"/>
      <c r="H23" s="13">
        <f t="shared" si="0"/>
        <v>164</v>
      </c>
    </row>
    <row r="24" spans="1:8" ht="12.75">
      <c r="A24" s="19" t="s">
        <v>10</v>
      </c>
      <c r="B24" s="13" t="s">
        <v>114</v>
      </c>
      <c r="C24" s="41" t="s">
        <v>29</v>
      </c>
      <c r="D24" s="9" t="s">
        <v>113</v>
      </c>
      <c r="E24">
        <v>73</v>
      </c>
      <c r="F24">
        <v>85</v>
      </c>
      <c r="G24" s="21"/>
      <c r="H24" s="13">
        <f t="shared" si="0"/>
        <v>158</v>
      </c>
    </row>
    <row r="25" spans="1:8" ht="12.75">
      <c r="A25" s="19" t="s">
        <v>11</v>
      </c>
      <c r="B25" s="13" t="s">
        <v>92</v>
      </c>
      <c r="C25" s="41" t="s">
        <v>30</v>
      </c>
      <c r="D25" s="9" t="s">
        <v>93</v>
      </c>
      <c r="E25">
        <v>76</v>
      </c>
      <c r="F25">
        <v>79</v>
      </c>
      <c r="G25" s="21"/>
      <c r="H25" s="13">
        <f t="shared" si="0"/>
        <v>155</v>
      </c>
    </row>
    <row r="26" spans="1:8" ht="12.75">
      <c r="A26" s="19" t="s">
        <v>12</v>
      </c>
      <c r="B26" s="13" t="s">
        <v>72</v>
      </c>
      <c r="C26" s="41" t="s">
        <v>30</v>
      </c>
      <c r="D26" s="9" t="s">
        <v>112</v>
      </c>
      <c r="E26">
        <v>76</v>
      </c>
      <c r="F26">
        <v>76</v>
      </c>
      <c r="G26" s="21"/>
      <c r="H26" s="13">
        <f t="shared" si="0"/>
        <v>152</v>
      </c>
    </row>
    <row r="27" spans="1:8" ht="12.75">
      <c r="A27" s="19" t="s">
        <v>13</v>
      </c>
      <c r="B27" s="13" t="s">
        <v>90</v>
      </c>
      <c r="C27" s="41" t="s">
        <v>30</v>
      </c>
      <c r="D27" s="9" t="s">
        <v>91</v>
      </c>
      <c r="E27">
        <v>74</v>
      </c>
      <c r="F27">
        <v>74</v>
      </c>
      <c r="G27" s="21"/>
      <c r="H27" s="13">
        <f t="shared" si="0"/>
        <v>148</v>
      </c>
    </row>
    <row r="28" spans="1:8" ht="12.75">
      <c r="A28" s="19" t="s">
        <v>14</v>
      </c>
      <c r="B28" s="13" t="s">
        <v>110</v>
      </c>
      <c r="C28" s="41" t="s">
        <v>27</v>
      </c>
      <c r="D28" s="9" t="s">
        <v>48</v>
      </c>
      <c r="E28">
        <v>69</v>
      </c>
      <c r="F28">
        <v>65</v>
      </c>
      <c r="G28" s="21"/>
      <c r="H28" s="13">
        <f t="shared" si="0"/>
        <v>134</v>
      </c>
    </row>
    <row r="29" spans="1:8" ht="12.75">
      <c r="A29" s="19" t="s">
        <v>15</v>
      </c>
      <c r="B29" s="13" t="s">
        <v>71</v>
      </c>
      <c r="C29" s="41" t="s">
        <v>30</v>
      </c>
      <c r="D29" s="9" t="s">
        <v>113</v>
      </c>
      <c r="E29">
        <v>48</v>
      </c>
      <c r="F29">
        <v>59</v>
      </c>
      <c r="G29" s="21"/>
      <c r="H29" s="13">
        <f t="shared" si="0"/>
        <v>107</v>
      </c>
    </row>
    <row r="30" spans="1:8" ht="12.75">
      <c r="A30" s="19"/>
      <c r="B30" s="13"/>
      <c r="C30" s="17"/>
      <c r="D30" s="9"/>
      <c r="G30" s="21"/>
      <c r="H30" s="13"/>
    </row>
    <row r="31" spans="1:8" ht="12.75">
      <c r="A31" s="19"/>
      <c r="B31" s="15" t="s">
        <v>26</v>
      </c>
      <c r="C31" s="17"/>
      <c r="D31" s="9"/>
      <c r="G31" s="21"/>
      <c r="H31" s="13"/>
    </row>
    <row r="32" spans="1:8" ht="12.75">
      <c r="A32" s="5" t="s">
        <v>7</v>
      </c>
      <c r="B32" s="9" t="s">
        <v>112</v>
      </c>
      <c r="C32" s="17"/>
      <c r="D32" s="9" t="s">
        <v>130</v>
      </c>
      <c r="G32" s="21"/>
      <c r="H32" s="13">
        <v>417</v>
      </c>
    </row>
    <row r="33" spans="1:8" ht="12.75">
      <c r="A33" s="19"/>
      <c r="B33" s="13"/>
      <c r="C33" s="17"/>
      <c r="D33" s="9"/>
      <c r="G33" s="21"/>
      <c r="H33" s="13"/>
    </row>
    <row r="34" spans="1:8" ht="12.75">
      <c r="A34" s="19"/>
      <c r="B34" s="18"/>
      <c r="C34" s="17"/>
      <c r="D34" s="9"/>
      <c r="E34" s="7"/>
      <c r="G34" s="21"/>
      <c r="H34" s="13"/>
    </row>
    <row r="35" spans="1:8" ht="12.75">
      <c r="A35" s="46" t="s">
        <v>5</v>
      </c>
      <c r="B35" s="46"/>
      <c r="C35" s="46"/>
      <c r="D35" s="46"/>
      <c r="G35" s="21"/>
      <c r="H35" s="13" t="s">
        <v>0</v>
      </c>
    </row>
    <row r="36" spans="1:8" ht="12.75">
      <c r="A36" s="19" t="s">
        <v>7</v>
      </c>
      <c r="B36" s="13" t="s">
        <v>32</v>
      </c>
      <c r="C36" s="41" t="s">
        <v>27</v>
      </c>
      <c r="D36" s="9" t="s">
        <v>41</v>
      </c>
      <c r="E36">
        <v>92</v>
      </c>
      <c r="F36">
        <v>90</v>
      </c>
      <c r="G36" s="21"/>
      <c r="H36" s="13">
        <f>SUM(E36:F36)</f>
        <v>182</v>
      </c>
    </row>
    <row r="37" spans="1:8" ht="12.75">
      <c r="A37" s="19" t="s">
        <v>8</v>
      </c>
      <c r="B37" s="13" t="s">
        <v>117</v>
      </c>
      <c r="C37" s="43" t="s">
        <v>29</v>
      </c>
      <c r="D37" s="9" t="s">
        <v>150</v>
      </c>
      <c r="E37">
        <v>87</v>
      </c>
      <c r="F37">
        <v>90</v>
      </c>
      <c r="G37" s="21"/>
      <c r="H37" s="13">
        <f>SUM(E37:F37)</f>
        <v>177</v>
      </c>
    </row>
    <row r="38" spans="1:8" ht="12.75">
      <c r="A38" s="13"/>
      <c r="B38" s="13"/>
      <c r="C38" s="17"/>
      <c r="D38" s="9"/>
      <c r="H38" s="13"/>
    </row>
    <row r="39" spans="1:11" ht="12.75">
      <c r="A39" s="44" t="s">
        <v>121</v>
      </c>
      <c r="B39" s="44"/>
      <c r="C39" s="44"/>
      <c r="D39" s="44"/>
      <c r="H39" s="13"/>
      <c r="K39" s="20"/>
    </row>
    <row r="40" spans="1:11" ht="12.75">
      <c r="A40" s="35" t="s">
        <v>7</v>
      </c>
      <c r="B40" s="13" t="s">
        <v>42</v>
      </c>
      <c r="C40" s="41" t="s">
        <v>27</v>
      </c>
      <c r="D40" s="9" t="s">
        <v>122</v>
      </c>
      <c r="E40">
        <v>90</v>
      </c>
      <c r="F40">
        <v>89</v>
      </c>
      <c r="H40" s="13">
        <f>SUM(E40:F40)</f>
        <v>179</v>
      </c>
      <c r="K40" s="20"/>
    </row>
    <row r="41" spans="1:11" ht="12.75">
      <c r="A41" s="10"/>
      <c r="B41" s="13"/>
      <c r="C41" s="11"/>
      <c r="D41" s="9"/>
      <c r="K41" s="20"/>
    </row>
    <row r="42" spans="1:11" ht="12.75">
      <c r="A42" s="10"/>
      <c r="B42" s="13"/>
      <c r="C42" s="11"/>
      <c r="D42" s="9"/>
      <c r="K42" s="20"/>
    </row>
    <row r="43" spans="1:11" ht="12.75">
      <c r="A43" s="10"/>
      <c r="B43" s="13"/>
      <c r="C43" s="11"/>
      <c r="D43" s="9"/>
      <c r="K43" s="20"/>
    </row>
    <row r="44" spans="1:11" ht="12.75">
      <c r="A44" s="10"/>
      <c r="B44" s="13"/>
      <c r="C44" s="11"/>
      <c r="D44" s="9"/>
      <c r="K44" s="20"/>
    </row>
    <row r="45" spans="2:7" ht="15">
      <c r="B45" s="4"/>
      <c r="D45" s="6"/>
      <c r="E45" s="4"/>
      <c r="F45" s="4"/>
      <c r="G45" s="24"/>
    </row>
    <row r="46" spans="2:7" ht="12.75">
      <c r="B46" s="4"/>
      <c r="D46" s="4"/>
      <c r="E46" s="4"/>
      <c r="F46" s="4"/>
      <c r="G46" s="24"/>
    </row>
  </sheetData>
  <sheetProtection/>
  <mergeCells count="11">
    <mergeCell ref="A11:D11"/>
    <mergeCell ref="A39:D39"/>
    <mergeCell ref="E8:I8"/>
    <mergeCell ref="A3:H3"/>
    <mergeCell ref="A8:D8"/>
    <mergeCell ref="E5:H5"/>
    <mergeCell ref="A1:H1"/>
    <mergeCell ref="A2:H2"/>
    <mergeCell ref="A20:D20"/>
    <mergeCell ref="A35:D35"/>
    <mergeCell ref="C9:D9"/>
  </mergeCells>
  <printOptions/>
  <pageMargins left="0.7480314960629921" right="0.3937007874015748" top="0.2755905511811024" bottom="0.5118110236220472" header="0.11811023622047245" footer="0.2362204724409449"/>
  <pageSetup horizontalDpi="360" verticalDpi="360" orientation="portrait" paperSize="9" scale="95" r:id="rId1"/>
  <headerFooter alignWithMargins="0">
    <oddFooter>&amp;L&amp;8KI_Bp.B_2019&amp;C&amp;P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Onczay Dénes</dc:creator>
  <cp:keywords/>
  <dc:description/>
  <cp:lastModifiedBy>Kéri Attila</cp:lastModifiedBy>
  <cp:lastPrinted>2019-04-08T13:31:07Z</cp:lastPrinted>
  <dcterms:created xsi:type="dcterms:W3CDTF">1999-11-07T08:41:22Z</dcterms:created>
  <dcterms:modified xsi:type="dcterms:W3CDTF">2019-04-08T13:51:42Z</dcterms:modified>
  <cp:category/>
  <cp:version/>
  <cp:contentType/>
  <cp:contentStatus/>
</cp:coreProperties>
</file>